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oerg/Library/Mobile Documents/com~apple~CloudDocs/10_OWN_Business /10_10_Meine Gesundheitshelfer/10_10_35 Monetarisierung/"/>
    </mc:Choice>
  </mc:AlternateContent>
  <xr:revisionPtr revIDLastSave="0" documentId="13_ncr:1_{31F1C6D3-FA47-7746-AF0F-CB2FA541C0CA}" xr6:coauthVersionLast="36" xr6:coauthVersionMax="36" xr10:uidLastSave="{00000000-0000-0000-0000-000000000000}"/>
  <bookViews>
    <workbookView xWindow="4420" yWindow="460" windowWidth="38140" windowHeight="21420" tabRatio="500" xr2:uid="{00000000-000D-0000-FFFF-FFFF00000000}"/>
  </bookViews>
  <sheets>
    <sheet name="Wieviele Tabletten sind nötig" sheetId="2" r:id="rId1"/>
    <sheet name="Wie lange reichen Tabletten" sheetId="4" r:id="rId2"/>
  </sheets>
  <calcPr calcId="179021"/>
  <customWorkbookViews>
    <customWorkbookView name="Nutzer" guid="{266E59ED-31F5-E544-8F81-9EBEA8FAA8AC}" includeHiddenRowCol="0" xWindow="221" yWindow="54" windowWidth="1280" windowHeight="749" tabRatio="500" activeSheetId="4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5" i="2" l="1"/>
  <c r="H25" i="2"/>
  <c r="I25" i="2"/>
  <c r="J25" i="2"/>
  <c r="B5" i="4"/>
  <c r="C5" i="4"/>
  <c r="D5" i="4"/>
  <c r="E5" i="4"/>
  <c r="B6" i="4"/>
  <c r="C6" i="4"/>
  <c r="D6" i="4"/>
  <c r="E6" i="4"/>
  <c r="B7" i="4"/>
  <c r="C7" i="4"/>
  <c r="D7" i="4"/>
  <c r="E7" i="4"/>
  <c r="B8" i="4"/>
  <c r="C8" i="4"/>
  <c r="D8" i="4"/>
  <c r="E8" i="4"/>
  <c r="B9" i="4"/>
  <c r="C9" i="4"/>
  <c r="D9" i="4"/>
  <c r="E9" i="4"/>
  <c r="B10" i="4"/>
  <c r="C10" i="4"/>
  <c r="D10" i="4"/>
  <c r="E10" i="4"/>
  <c r="B11" i="4"/>
  <c r="C11" i="4"/>
  <c r="D11" i="4"/>
  <c r="E11" i="4"/>
  <c r="B12" i="4"/>
  <c r="C12" i="4"/>
  <c r="D12" i="4"/>
  <c r="E12" i="4"/>
  <c r="B13" i="4"/>
  <c r="C13" i="4"/>
  <c r="E13" i="4"/>
  <c r="B14" i="4"/>
  <c r="C14" i="4"/>
  <c r="E14" i="4"/>
  <c r="B15" i="4"/>
  <c r="C15" i="4"/>
  <c r="E15" i="4"/>
  <c r="B16" i="4"/>
  <c r="C16" i="4"/>
  <c r="E16" i="4"/>
  <c r="B17" i="4"/>
  <c r="C17" i="4"/>
  <c r="E17" i="4"/>
  <c r="B18" i="4"/>
  <c r="C18" i="4"/>
  <c r="E18" i="4"/>
  <c r="B19" i="4"/>
  <c r="C19" i="4"/>
  <c r="E19" i="4"/>
  <c r="B20" i="4"/>
  <c r="C20" i="4"/>
  <c r="E20" i="4"/>
  <c r="B21" i="4"/>
  <c r="C21" i="4"/>
  <c r="E21" i="4"/>
  <c r="B22" i="4"/>
  <c r="C22" i="4"/>
  <c r="E22" i="4"/>
  <c r="B23" i="4"/>
  <c r="C23" i="4"/>
  <c r="E23" i="4"/>
  <c r="B24" i="4"/>
  <c r="C24" i="4"/>
  <c r="A6" i="4"/>
  <c r="G6" i="4" s="1"/>
  <c r="A7" i="4"/>
  <c r="G7" i="4" s="1"/>
  <c r="A8" i="4"/>
  <c r="G8" i="4" s="1"/>
  <c r="A9" i="4"/>
  <c r="G9" i="4" s="1"/>
  <c r="A10" i="4"/>
  <c r="G10" i="4" s="1"/>
  <c r="A11" i="4"/>
  <c r="G11" i="4" s="1"/>
  <c r="A12" i="4"/>
  <c r="G12" i="4" s="1"/>
  <c r="A13" i="4"/>
  <c r="G13" i="4" s="1"/>
  <c r="A14" i="4"/>
  <c r="G14" i="4" s="1"/>
  <c r="A15" i="4"/>
  <c r="G15" i="4" s="1"/>
  <c r="A16" i="4"/>
  <c r="G16" i="4" s="1"/>
  <c r="A17" i="4"/>
  <c r="G17" i="4" s="1"/>
  <c r="A18" i="4"/>
  <c r="G18" i="4" s="1"/>
  <c r="A19" i="4"/>
  <c r="G19" i="4" s="1"/>
  <c r="A20" i="4"/>
  <c r="G20" i="4" s="1"/>
  <c r="A21" i="4"/>
  <c r="G21" i="4" s="1"/>
  <c r="A22" i="4"/>
  <c r="G22" i="4" s="1"/>
  <c r="A23" i="4"/>
  <c r="G23" i="4" s="1"/>
  <c r="A24" i="4"/>
  <c r="G24" i="4" s="1"/>
  <c r="A5" i="4"/>
  <c r="G5" i="4" s="1"/>
  <c r="G24" i="2"/>
  <c r="H24" i="2"/>
  <c r="I24" i="2"/>
  <c r="J24" i="2"/>
  <c r="G23" i="2"/>
  <c r="H23" i="2"/>
  <c r="I23" i="2"/>
  <c r="J23" i="2"/>
  <c r="G22" i="2"/>
  <c r="H22" i="2"/>
  <c r="I22" i="2"/>
  <c r="J22" i="2"/>
  <c r="G21" i="2"/>
  <c r="H21" i="2"/>
  <c r="I21" i="2"/>
  <c r="J21" i="2"/>
  <c r="G20" i="2"/>
  <c r="L20" i="2" s="1"/>
  <c r="H20" i="2"/>
  <c r="I20" i="2"/>
  <c r="J20" i="2"/>
  <c r="G19" i="2"/>
  <c r="H19" i="2"/>
  <c r="I19" i="2"/>
  <c r="J19" i="2"/>
  <c r="G18" i="2"/>
  <c r="H18" i="2"/>
  <c r="I18" i="2"/>
  <c r="J18" i="2"/>
  <c r="G17" i="2"/>
  <c r="H17" i="2"/>
  <c r="I17" i="2"/>
  <c r="J17" i="2"/>
  <c r="G16" i="2"/>
  <c r="L16" i="2" s="1"/>
  <c r="H16" i="2"/>
  <c r="I16" i="2"/>
  <c r="J16" i="2"/>
  <c r="G15" i="2"/>
  <c r="H15" i="2"/>
  <c r="I15" i="2"/>
  <c r="J15" i="2"/>
  <c r="G14" i="2"/>
  <c r="H14" i="2"/>
  <c r="I14" i="2"/>
  <c r="J14" i="2"/>
  <c r="G13" i="2"/>
  <c r="H13" i="2"/>
  <c r="I13" i="2"/>
  <c r="J13" i="2"/>
  <c r="G12" i="2"/>
  <c r="H12" i="2"/>
  <c r="I12" i="2"/>
  <c r="J12" i="2"/>
  <c r="L12" i="2"/>
  <c r="G11" i="2"/>
  <c r="H11" i="2"/>
  <c r="I11" i="2"/>
  <c r="J11" i="2"/>
  <c r="G10" i="2"/>
  <c r="H10" i="2"/>
  <c r="I10" i="2"/>
  <c r="J10" i="2"/>
  <c r="G9" i="2"/>
  <c r="H9" i="2"/>
  <c r="I9" i="2"/>
  <c r="J9" i="2"/>
  <c r="G8" i="2"/>
  <c r="H8" i="2"/>
  <c r="I8" i="2"/>
  <c r="J8" i="2"/>
  <c r="L8" i="2" s="1"/>
  <c r="G7" i="2"/>
  <c r="H7" i="2"/>
  <c r="I7" i="2"/>
  <c r="J7" i="2"/>
  <c r="G6" i="2"/>
  <c r="H6" i="2"/>
  <c r="I6" i="2"/>
  <c r="J6" i="2"/>
  <c r="L7" i="2" l="1"/>
  <c r="L6" i="2"/>
  <c r="K12" i="4"/>
  <c r="J12" i="4" s="1"/>
  <c r="K11" i="4"/>
  <c r="J11" i="4" s="1"/>
  <c r="K10" i="4"/>
  <c r="J10" i="4" s="1"/>
  <c r="K7" i="4"/>
  <c r="J7" i="4" s="1"/>
  <c r="K6" i="4"/>
  <c r="J6" i="4" s="1"/>
  <c r="K5" i="4"/>
  <c r="J5" i="4" s="1"/>
  <c r="K13" i="4"/>
  <c r="J13" i="4" s="1"/>
  <c r="L24" i="2"/>
  <c r="K21" i="4"/>
  <c r="J21" i="4" s="1"/>
  <c r="K17" i="4"/>
  <c r="J17" i="4" s="1"/>
  <c r="K18" i="4"/>
  <c r="J18" i="4" s="1"/>
  <c r="K14" i="4"/>
  <c r="J14" i="4" s="1"/>
  <c r="K23" i="4"/>
  <c r="J23" i="4" s="1"/>
  <c r="K19" i="4"/>
  <c r="J19" i="4" s="1"/>
  <c r="K15" i="4"/>
  <c r="J15" i="4" s="1"/>
  <c r="K22" i="4"/>
  <c r="J22" i="4" s="1"/>
  <c r="L15" i="2"/>
  <c r="K24" i="4"/>
  <c r="J24" i="4" s="1"/>
  <c r="K20" i="4"/>
  <c r="J20" i="4" s="1"/>
  <c r="K16" i="4"/>
  <c r="J16" i="4" s="1"/>
  <c r="L25" i="2"/>
  <c r="L23" i="2"/>
  <c r="L22" i="2"/>
  <c r="L21" i="2"/>
  <c r="L19" i="2"/>
  <c r="L18" i="2"/>
  <c r="L17" i="2"/>
  <c r="L14" i="2"/>
  <c r="L13" i="2"/>
  <c r="L11" i="2"/>
  <c r="L10" i="2"/>
  <c r="K9" i="4"/>
  <c r="J9" i="4" s="1"/>
  <c r="L9" i="2"/>
  <c r="K8" i="4"/>
  <c r="J8" i="4" s="1"/>
  <c r="J26" i="4" l="1"/>
</calcChain>
</file>

<file path=xl/sharedStrings.xml><?xml version="1.0" encoding="utf-8"?>
<sst xmlns="http://schemas.openxmlformats.org/spreadsheetml/2006/main" count="35" uniqueCount="22">
  <si>
    <t>morgens</t>
  </si>
  <si>
    <t>mittags</t>
  </si>
  <si>
    <t>abend</t>
  </si>
  <si>
    <t>schlafenszeit</t>
  </si>
  <si>
    <t>Anzahl Tage:</t>
  </si>
  <si>
    <t>Summe</t>
  </si>
  <si>
    <t>pro Tag</t>
  </si>
  <si>
    <t>gesamt</t>
  </si>
  <si>
    <t>Wieviele Tablette sind notwendig für "Anzahl Tage"</t>
  </si>
  <si>
    <t>Medikationsplan eingeben</t>
  </si>
  <si>
    <t>Medikationsplan (von vorne übernommen)</t>
  </si>
  <si>
    <t>Zellen, in die Sie Daten eingeben</t>
  </si>
  <si>
    <t>Zellen, die abhängig von Ihrer Eingabe, errechnet werden</t>
  </si>
  <si>
    <t>Anzahl Tage</t>
  </si>
  <si>
    <t>Tage, die die Tabletten insgesamt reichen</t>
  </si>
  <si>
    <t>Für wieviele (ganze) Tage reichen die Tabletten?</t>
  </si>
  <si>
    <t>Anzahl Tabletten</t>
  </si>
  <si>
    <t>Medikament 1mg</t>
  </si>
  <si>
    <t>Medikament 10mg</t>
  </si>
  <si>
    <t>Medikament 5mg</t>
  </si>
  <si>
    <t>Medikament B</t>
  </si>
  <si>
    <t>Medikament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</si>
</sst>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u/>
      <sz val="14"/>
      <color theme="1"/>
      <name val="Calibri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4" borderId="0" xfId="0" applyFont="1" applyFill="1"/>
    <xf numFmtId="0" fontId="1" fillId="4" borderId="0" xfId="0" applyFont="1" applyFill="1" applyBorder="1" applyAlignment="1"/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ill="1" applyBorder="1" applyAlignment="1"/>
    <xf numFmtId="0" fontId="0" fillId="4" borderId="0" xfId="0" applyFill="1"/>
    <xf numFmtId="0" fontId="0" fillId="5" borderId="3" xfId="0" applyFill="1" applyBorder="1" applyProtection="1"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protection locked="0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wrapText="1"/>
    </xf>
    <xf numFmtId="0" fontId="0" fillId="5" borderId="0" xfId="0" applyFill="1"/>
    <xf numFmtId="0" fontId="4" fillId="0" borderId="0" xfId="0" applyFont="1"/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center"/>
    </xf>
    <xf numFmtId="0" fontId="0" fillId="5" borderId="7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Besuchter Hyperlink" xfId="2" builtinId="9" hidden="1"/>
    <cellStyle name="Link" xfId="1" builtinId="8" hidden="1"/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="150" zoomScaleNormal="150" workbookViewId="0">
      <selection activeCell="A12" sqref="A12:E13"/>
    </sheetView>
  </sheetViews>
  <sheetFormatPr baseColWidth="10" defaultColWidth="0" defaultRowHeight="16" zeroHeight="1" x14ac:dyDescent="0.2"/>
  <cols>
    <col min="1" max="1" width="31.1640625" customWidth="1"/>
    <col min="2" max="6" width="10.83203125" customWidth="1"/>
    <col min="7" max="7" width="12.5" bestFit="1" customWidth="1"/>
    <col min="8" max="13" width="10.83203125" customWidth="1"/>
    <col min="14" max="16384" width="10.83203125" hidden="1"/>
  </cols>
  <sheetData>
    <row r="1" spans="1:12" x14ac:dyDescent="0.2"/>
    <row r="2" spans="1:12" ht="20" thickBot="1" x14ac:dyDescent="0.3">
      <c r="A2" s="28" t="s">
        <v>9</v>
      </c>
      <c r="B2" s="28"/>
      <c r="C2" s="28"/>
      <c r="D2" s="28"/>
      <c r="E2" s="28"/>
      <c r="G2" s="29" t="s">
        <v>8</v>
      </c>
      <c r="H2" s="29"/>
      <c r="I2" s="29"/>
      <c r="J2" s="29"/>
      <c r="K2" s="29"/>
      <c r="L2" s="29"/>
    </row>
    <row r="3" spans="1:12" ht="20" customHeight="1" thickBot="1" x14ac:dyDescent="0.25">
      <c r="A3" s="10"/>
      <c r="B3" s="10"/>
      <c r="C3" s="10"/>
      <c r="D3" s="10"/>
      <c r="E3" s="10"/>
      <c r="G3" s="5"/>
      <c r="H3" s="5"/>
      <c r="I3" s="6" t="s">
        <v>4</v>
      </c>
      <c r="J3" s="17">
        <v>10</v>
      </c>
      <c r="K3" s="9"/>
      <c r="L3" s="9"/>
    </row>
    <row r="4" spans="1:12" x14ac:dyDescent="0.2">
      <c r="A4" s="10"/>
      <c r="B4" s="30" t="s">
        <v>6</v>
      </c>
      <c r="C4" s="30"/>
      <c r="D4" s="30"/>
      <c r="E4" s="30"/>
      <c r="G4" s="30" t="s">
        <v>5</v>
      </c>
      <c r="H4" s="30"/>
      <c r="I4" s="30"/>
      <c r="J4" s="30"/>
      <c r="K4" s="7"/>
      <c r="L4" s="8" t="s">
        <v>5</v>
      </c>
    </row>
    <row r="5" spans="1:12" ht="17" thickBot="1" x14ac:dyDescent="0.25">
      <c r="A5" s="10"/>
      <c r="B5" s="8" t="s">
        <v>0</v>
      </c>
      <c r="C5" s="8" t="s">
        <v>1</v>
      </c>
      <c r="D5" s="8" t="s">
        <v>2</v>
      </c>
      <c r="E5" s="8" t="s">
        <v>3</v>
      </c>
      <c r="G5" s="8" t="s">
        <v>0</v>
      </c>
      <c r="H5" s="8" t="s">
        <v>1</v>
      </c>
      <c r="I5" s="8" t="s">
        <v>2</v>
      </c>
      <c r="J5" s="8" t="s">
        <v>3</v>
      </c>
      <c r="K5" s="7"/>
      <c r="L5" s="8" t="s">
        <v>7</v>
      </c>
    </row>
    <row r="6" spans="1:12" x14ac:dyDescent="0.2">
      <c r="A6" s="11" t="s">
        <v>17</v>
      </c>
      <c r="B6" s="12">
        <v>1</v>
      </c>
      <c r="C6" s="12">
        <v>0</v>
      </c>
      <c r="D6" s="12">
        <v>1</v>
      </c>
      <c r="E6" s="13">
        <v>0</v>
      </c>
      <c r="G6" s="18">
        <f t="shared" ref="G6:G24" si="0">B6*$J$3</f>
        <v>10</v>
      </c>
      <c r="H6" s="18">
        <f t="shared" ref="H6:H24" si="1">C6*$J$3</f>
        <v>0</v>
      </c>
      <c r="I6" s="18">
        <f t="shared" ref="I6:I24" si="2">D6*$J$3</f>
        <v>10</v>
      </c>
      <c r="J6" s="18">
        <f t="shared" ref="J6:J24" si="3">E6*$J$3</f>
        <v>0</v>
      </c>
      <c r="K6" s="18"/>
      <c r="L6" s="19">
        <f>ROUNDUP(SUM(G6:J6),0)</f>
        <v>20</v>
      </c>
    </row>
    <row r="7" spans="1:12" x14ac:dyDescent="0.2">
      <c r="A7" s="14" t="s">
        <v>18</v>
      </c>
      <c r="B7" s="15">
        <v>1</v>
      </c>
      <c r="C7" s="15">
        <v>0</v>
      </c>
      <c r="D7" s="15">
        <v>1</v>
      </c>
      <c r="E7" s="16">
        <v>0</v>
      </c>
      <c r="G7" s="18">
        <f t="shared" si="0"/>
        <v>10</v>
      </c>
      <c r="H7" s="18">
        <f t="shared" si="1"/>
        <v>0</v>
      </c>
      <c r="I7" s="18">
        <f t="shared" si="2"/>
        <v>10</v>
      </c>
      <c r="J7" s="18">
        <f t="shared" si="3"/>
        <v>0</v>
      </c>
      <c r="K7" s="18"/>
      <c r="L7" s="19">
        <f t="shared" ref="L7:L24" si="4">ROUNDUP(SUM(G7:J7),0)</f>
        <v>20</v>
      </c>
    </row>
    <row r="8" spans="1:12" x14ac:dyDescent="0.2">
      <c r="A8" s="14" t="s">
        <v>17</v>
      </c>
      <c r="B8" s="15">
        <v>1</v>
      </c>
      <c r="C8" s="15">
        <v>0</v>
      </c>
      <c r="D8" s="15">
        <v>0</v>
      </c>
      <c r="E8" s="16">
        <v>0</v>
      </c>
      <c r="G8" s="18">
        <f t="shared" si="0"/>
        <v>10</v>
      </c>
      <c r="H8" s="18">
        <f t="shared" si="1"/>
        <v>0</v>
      </c>
      <c r="I8" s="18">
        <f t="shared" si="2"/>
        <v>0</v>
      </c>
      <c r="J8" s="18">
        <f t="shared" si="3"/>
        <v>0</v>
      </c>
      <c r="K8" s="18"/>
      <c r="L8" s="19">
        <f t="shared" si="4"/>
        <v>10</v>
      </c>
    </row>
    <row r="9" spans="1:12" x14ac:dyDescent="0.2">
      <c r="A9" s="14" t="s">
        <v>19</v>
      </c>
      <c r="B9" s="15">
        <v>0.5</v>
      </c>
      <c r="C9" s="15">
        <v>0</v>
      </c>
      <c r="D9" s="15">
        <v>0.5</v>
      </c>
      <c r="E9" s="16">
        <v>0</v>
      </c>
      <c r="G9" s="18">
        <f t="shared" si="0"/>
        <v>5</v>
      </c>
      <c r="H9" s="18">
        <f t="shared" si="1"/>
        <v>0</v>
      </c>
      <c r="I9" s="18">
        <f t="shared" si="2"/>
        <v>5</v>
      </c>
      <c r="J9" s="18">
        <f t="shared" si="3"/>
        <v>0</v>
      </c>
      <c r="K9" s="18"/>
      <c r="L9" s="19">
        <f t="shared" si="4"/>
        <v>10</v>
      </c>
    </row>
    <row r="10" spans="1:12" x14ac:dyDescent="0.2">
      <c r="A10" s="14" t="s">
        <v>20</v>
      </c>
      <c r="B10" s="15">
        <v>1.5</v>
      </c>
      <c r="C10" s="15">
        <v>0</v>
      </c>
      <c r="D10" s="15">
        <v>0</v>
      </c>
      <c r="E10" s="16">
        <v>0</v>
      </c>
      <c r="G10" s="18">
        <f t="shared" si="0"/>
        <v>15</v>
      </c>
      <c r="H10" s="18">
        <f t="shared" si="1"/>
        <v>0</v>
      </c>
      <c r="I10" s="18">
        <f t="shared" si="2"/>
        <v>0</v>
      </c>
      <c r="J10" s="18">
        <f t="shared" si="3"/>
        <v>0</v>
      </c>
      <c r="K10" s="18"/>
      <c r="L10" s="19">
        <f t="shared" si="4"/>
        <v>15</v>
      </c>
    </row>
    <row r="11" spans="1:12" x14ac:dyDescent="0.2">
      <c r="A11" s="14" t="s">
        <v>21</v>
      </c>
      <c r="B11" s="15">
        <v>1</v>
      </c>
      <c r="C11" s="15">
        <v>0</v>
      </c>
      <c r="D11" s="15">
        <v>0</v>
      </c>
      <c r="E11" s="16">
        <v>0</v>
      </c>
      <c r="G11" s="18">
        <f t="shared" si="0"/>
        <v>10</v>
      </c>
      <c r="H11" s="18">
        <f t="shared" si="1"/>
        <v>0</v>
      </c>
      <c r="I11" s="18">
        <f t="shared" si="2"/>
        <v>0</v>
      </c>
      <c r="J11" s="18">
        <f t="shared" si="3"/>
        <v>0</v>
      </c>
      <c r="K11" s="18"/>
      <c r="L11" s="19">
        <f t="shared" si="4"/>
        <v>10</v>
      </c>
    </row>
    <row r="12" spans="1:12" x14ac:dyDescent="0.2">
      <c r="A12" s="14"/>
      <c r="B12" s="15"/>
      <c r="C12" s="15"/>
      <c r="D12" s="15"/>
      <c r="E12" s="16"/>
      <c r="G12" s="18">
        <f t="shared" si="0"/>
        <v>0</v>
      </c>
      <c r="H12" s="18">
        <f t="shared" si="1"/>
        <v>0</v>
      </c>
      <c r="I12" s="18">
        <f t="shared" si="2"/>
        <v>0</v>
      </c>
      <c r="J12" s="18">
        <f t="shared" si="3"/>
        <v>0</v>
      </c>
      <c r="K12" s="18"/>
      <c r="L12" s="19">
        <f t="shared" si="4"/>
        <v>0</v>
      </c>
    </row>
    <row r="13" spans="1:12" x14ac:dyDescent="0.2">
      <c r="A13" s="14"/>
      <c r="B13" s="15"/>
      <c r="C13" s="15"/>
      <c r="D13" s="15"/>
      <c r="E13" s="16"/>
      <c r="G13" s="18">
        <f t="shared" si="0"/>
        <v>0</v>
      </c>
      <c r="H13" s="18">
        <f t="shared" si="1"/>
        <v>0</v>
      </c>
      <c r="I13" s="18">
        <f t="shared" si="2"/>
        <v>0</v>
      </c>
      <c r="J13" s="18">
        <f t="shared" si="3"/>
        <v>0</v>
      </c>
      <c r="K13" s="18"/>
      <c r="L13" s="19">
        <f t="shared" si="4"/>
        <v>0</v>
      </c>
    </row>
    <row r="14" spans="1:12" x14ac:dyDescent="0.2">
      <c r="A14" s="14"/>
      <c r="B14" s="15"/>
      <c r="C14" s="15"/>
      <c r="D14" s="15"/>
      <c r="E14" s="16"/>
      <c r="G14" s="18">
        <f t="shared" si="0"/>
        <v>0</v>
      </c>
      <c r="H14" s="18">
        <f t="shared" si="1"/>
        <v>0</v>
      </c>
      <c r="I14" s="18">
        <f t="shared" si="2"/>
        <v>0</v>
      </c>
      <c r="J14" s="18">
        <f t="shared" si="3"/>
        <v>0</v>
      </c>
      <c r="K14" s="18"/>
      <c r="L14" s="19">
        <f t="shared" si="4"/>
        <v>0</v>
      </c>
    </row>
    <row r="15" spans="1:12" x14ac:dyDescent="0.2">
      <c r="A15" s="14"/>
      <c r="B15" s="15"/>
      <c r="C15" s="15"/>
      <c r="D15" s="15"/>
      <c r="E15" s="16"/>
      <c r="G15" s="18">
        <f t="shared" si="0"/>
        <v>0</v>
      </c>
      <c r="H15" s="18">
        <f t="shared" si="1"/>
        <v>0</v>
      </c>
      <c r="I15" s="18">
        <f t="shared" si="2"/>
        <v>0</v>
      </c>
      <c r="J15" s="18">
        <f t="shared" si="3"/>
        <v>0</v>
      </c>
      <c r="K15" s="18"/>
      <c r="L15" s="19">
        <f t="shared" si="4"/>
        <v>0</v>
      </c>
    </row>
    <row r="16" spans="1:12" x14ac:dyDescent="0.2">
      <c r="A16" s="14"/>
      <c r="B16" s="15"/>
      <c r="C16" s="15"/>
      <c r="D16" s="15"/>
      <c r="E16" s="16"/>
      <c r="G16" s="18">
        <f t="shared" si="0"/>
        <v>0</v>
      </c>
      <c r="H16" s="18">
        <f t="shared" si="1"/>
        <v>0</v>
      </c>
      <c r="I16" s="18">
        <f t="shared" si="2"/>
        <v>0</v>
      </c>
      <c r="J16" s="18">
        <f t="shared" si="3"/>
        <v>0</v>
      </c>
      <c r="K16" s="18"/>
      <c r="L16" s="19">
        <f t="shared" si="4"/>
        <v>0</v>
      </c>
    </row>
    <row r="17" spans="1:12" x14ac:dyDescent="0.2">
      <c r="A17" s="14"/>
      <c r="B17" s="15"/>
      <c r="C17" s="15"/>
      <c r="D17" s="15"/>
      <c r="E17" s="16"/>
      <c r="G17" s="18">
        <f t="shared" si="0"/>
        <v>0</v>
      </c>
      <c r="H17" s="18">
        <f t="shared" si="1"/>
        <v>0</v>
      </c>
      <c r="I17" s="18">
        <f t="shared" si="2"/>
        <v>0</v>
      </c>
      <c r="J17" s="18">
        <f t="shared" si="3"/>
        <v>0</v>
      </c>
      <c r="K17" s="18"/>
      <c r="L17" s="19">
        <f t="shared" si="4"/>
        <v>0</v>
      </c>
    </row>
    <row r="18" spans="1:12" x14ac:dyDescent="0.2">
      <c r="A18" s="14"/>
      <c r="B18" s="15"/>
      <c r="C18" s="15"/>
      <c r="D18" s="15"/>
      <c r="E18" s="16"/>
      <c r="G18" s="18">
        <f t="shared" si="0"/>
        <v>0</v>
      </c>
      <c r="H18" s="18">
        <f t="shared" si="1"/>
        <v>0</v>
      </c>
      <c r="I18" s="18">
        <f t="shared" si="2"/>
        <v>0</v>
      </c>
      <c r="J18" s="18">
        <f t="shared" si="3"/>
        <v>0</v>
      </c>
      <c r="K18" s="18"/>
      <c r="L18" s="19">
        <f t="shared" si="4"/>
        <v>0</v>
      </c>
    </row>
    <row r="19" spans="1:12" x14ac:dyDescent="0.2">
      <c r="A19" s="14"/>
      <c r="B19" s="15"/>
      <c r="C19" s="15"/>
      <c r="D19" s="15"/>
      <c r="E19" s="16"/>
      <c r="G19" s="18">
        <f t="shared" si="0"/>
        <v>0</v>
      </c>
      <c r="H19" s="18">
        <f t="shared" si="1"/>
        <v>0</v>
      </c>
      <c r="I19" s="18">
        <f t="shared" si="2"/>
        <v>0</v>
      </c>
      <c r="J19" s="18">
        <f t="shared" si="3"/>
        <v>0</v>
      </c>
      <c r="K19" s="18"/>
      <c r="L19" s="19">
        <f t="shared" si="4"/>
        <v>0</v>
      </c>
    </row>
    <row r="20" spans="1:12" x14ac:dyDescent="0.2">
      <c r="A20" s="14"/>
      <c r="B20" s="15"/>
      <c r="C20" s="15"/>
      <c r="D20" s="15"/>
      <c r="E20" s="16"/>
      <c r="G20" s="18">
        <f t="shared" si="0"/>
        <v>0</v>
      </c>
      <c r="H20" s="18">
        <f t="shared" si="1"/>
        <v>0</v>
      </c>
      <c r="I20" s="18">
        <f t="shared" si="2"/>
        <v>0</v>
      </c>
      <c r="J20" s="18">
        <f t="shared" si="3"/>
        <v>0</v>
      </c>
      <c r="K20" s="18"/>
      <c r="L20" s="19">
        <f t="shared" si="4"/>
        <v>0</v>
      </c>
    </row>
    <row r="21" spans="1:12" x14ac:dyDescent="0.2">
      <c r="A21" s="14"/>
      <c r="B21" s="15"/>
      <c r="C21" s="15"/>
      <c r="D21" s="15"/>
      <c r="E21" s="16"/>
      <c r="G21" s="18">
        <f t="shared" si="0"/>
        <v>0</v>
      </c>
      <c r="H21" s="18">
        <f t="shared" si="1"/>
        <v>0</v>
      </c>
      <c r="I21" s="18">
        <f t="shared" si="2"/>
        <v>0</v>
      </c>
      <c r="J21" s="18">
        <f t="shared" si="3"/>
        <v>0</v>
      </c>
      <c r="K21" s="18"/>
      <c r="L21" s="19">
        <f t="shared" si="4"/>
        <v>0</v>
      </c>
    </row>
    <row r="22" spans="1:12" x14ac:dyDescent="0.2">
      <c r="A22" s="14"/>
      <c r="B22" s="15"/>
      <c r="C22" s="15"/>
      <c r="D22" s="15"/>
      <c r="E22" s="16"/>
      <c r="G22" s="18">
        <f t="shared" si="0"/>
        <v>0</v>
      </c>
      <c r="H22" s="18">
        <f t="shared" si="1"/>
        <v>0</v>
      </c>
      <c r="I22" s="18">
        <f t="shared" si="2"/>
        <v>0</v>
      </c>
      <c r="J22" s="18">
        <f t="shared" si="3"/>
        <v>0</v>
      </c>
      <c r="K22" s="18"/>
      <c r="L22" s="19">
        <f t="shared" si="4"/>
        <v>0</v>
      </c>
    </row>
    <row r="23" spans="1:12" x14ac:dyDescent="0.2">
      <c r="A23" s="14"/>
      <c r="B23" s="15"/>
      <c r="C23" s="15"/>
      <c r="D23" s="15"/>
      <c r="E23" s="16"/>
      <c r="G23" s="18">
        <f t="shared" si="0"/>
        <v>0</v>
      </c>
      <c r="H23" s="18">
        <f t="shared" si="1"/>
        <v>0</v>
      </c>
      <c r="I23" s="18">
        <f t="shared" si="2"/>
        <v>0</v>
      </c>
      <c r="J23" s="18">
        <f t="shared" si="3"/>
        <v>0</v>
      </c>
      <c r="K23" s="18"/>
      <c r="L23" s="19">
        <f t="shared" si="4"/>
        <v>0</v>
      </c>
    </row>
    <row r="24" spans="1:12" x14ac:dyDescent="0.2">
      <c r="A24" s="14"/>
      <c r="B24" s="15"/>
      <c r="C24" s="15"/>
      <c r="D24" s="15"/>
      <c r="E24" s="16"/>
      <c r="G24" s="18">
        <f t="shared" si="0"/>
        <v>0</v>
      </c>
      <c r="H24" s="18">
        <f t="shared" si="1"/>
        <v>0</v>
      </c>
      <c r="I24" s="18">
        <f t="shared" si="2"/>
        <v>0</v>
      </c>
      <c r="J24" s="18">
        <f t="shared" si="3"/>
        <v>0</v>
      </c>
      <c r="K24" s="18"/>
      <c r="L24" s="19">
        <f t="shared" si="4"/>
        <v>0</v>
      </c>
    </row>
    <row r="25" spans="1:12" x14ac:dyDescent="0.2">
      <c r="A25" s="14"/>
      <c r="B25" s="15"/>
      <c r="C25" s="15"/>
      <c r="D25" s="15"/>
      <c r="E25" s="16"/>
      <c r="G25" s="18">
        <f>B25*$J$3</f>
        <v>0</v>
      </c>
      <c r="H25" s="18">
        <f>C25*$J$3</f>
        <v>0</v>
      </c>
      <c r="I25" s="18">
        <f>D25*$J$3</f>
        <v>0</v>
      </c>
      <c r="J25" s="18">
        <f>E25*$J$3</f>
        <v>0</v>
      </c>
      <c r="K25" s="18"/>
      <c r="L25" s="19">
        <f>ROUNDUP(SUM(G25:J25),0)</f>
        <v>0</v>
      </c>
    </row>
    <row r="26" spans="1:12" x14ac:dyDescent="0.2"/>
    <row r="27" spans="1:12" x14ac:dyDescent="0.2">
      <c r="A27" s="21" t="s">
        <v>11</v>
      </c>
    </row>
    <row r="28" spans="1:12" ht="34" x14ac:dyDescent="0.2">
      <c r="A28" s="20" t="s">
        <v>12</v>
      </c>
    </row>
    <row r="29" spans="1:12" x14ac:dyDescent="0.2"/>
  </sheetData>
  <sheetProtection password="C701" sheet="1" objects="1" scenarios="1" selectLockedCells="1"/>
  <customSheetViews>
    <customSheetView guid="{266E59ED-31F5-E544-8F81-9EBEA8FAA8AC}">
      <selection activeCell="A27" sqref="A27:A28"/>
      <pageMargins left="0.7" right="0.7" top="0.78740157499999996" bottom="0.78740157499999996" header="0.3" footer="0.3"/>
      <pageSetup paperSize="9" orientation="portrait" horizontalDpi="4294967292" verticalDpi="4294967292"/>
    </customSheetView>
  </customSheetViews>
  <mergeCells count="4">
    <mergeCell ref="A2:E2"/>
    <mergeCell ref="G2:L2"/>
    <mergeCell ref="B4:E4"/>
    <mergeCell ref="G4:J4"/>
  </mergeCells>
  <pageMargins left="0.7" right="0.7" top="0.75" bottom="0.75" header="0.3" footer="0.3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"/>
  <sheetViews>
    <sheetView zoomScale="150" zoomScaleNormal="150" workbookViewId="0">
      <selection activeCell="H5" sqref="H5"/>
    </sheetView>
  </sheetViews>
  <sheetFormatPr baseColWidth="10" defaultColWidth="0" defaultRowHeight="16" zeroHeight="1" x14ac:dyDescent="0.2"/>
  <cols>
    <col min="1" max="1" width="31.1640625" customWidth="1"/>
    <col min="2" max="6" width="10.83203125" customWidth="1"/>
    <col min="7" max="7" width="12.5" bestFit="1" customWidth="1"/>
    <col min="8" max="9" width="10.83203125" customWidth="1"/>
    <col min="10" max="10" width="13.83203125" customWidth="1"/>
    <col min="11" max="11" width="10.83203125" customWidth="1"/>
    <col min="12" max="15" width="0" hidden="1" customWidth="1"/>
    <col min="16" max="16384" width="10.83203125" hidden="1"/>
  </cols>
  <sheetData>
    <row r="1" spans="1:15" x14ac:dyDescent="0.2"/>
    <row r="2" spans="1:15" ht="19" x14ac:dyDescent="0.25">
      <c r="A2" s="28" t="s">
        <v>10</v>
      </c>
      <c r="B2" s="28"/>
      <c r="C2" s="28"/>
      <c r="D2" s="28"/>
      <c r="E2" s="28"/>
      <c r="G2" s="23" t="s">
        <v>15</v>
      </c>
      <c r="H2" s="24"/>
      <c r="I2" s="24"/>
      <c r="J2" s="24"/>
      <c r="K2" s="2"/>
      <c r="L2" s="2"/>
      <c r="M2" s="2"/>
      <c r="N2" s="2"/>
      <c r="O2" s="2"/>
    </row>
    <row r="3" spans="1:15" ht="20" customHeight="1" x14ac:dyDescent="0.2">
      <c r="A3" s="10"/>
      <c r="B3" s="31" t="s">
        <v>6</v>
      </c>
      <c r="C3" s="31"/>
      <c r="D3" s="31"/>
      <c r="E3" s="31"/>
      <c r="G3" s="10"/>
      <c r="H3" s="10"/>
      <c r="I3" s="10"/>
      <c r="J3" s="10"/>
    </row>
    <row r="4" spans="1:15" ht="17" thickBot="1" x14ac:dyDescent="0.25">
      <c r="A4" s="10"/>
      <c r="B4" s="7" t="s">
        <v>0</v>
      </c>
      <c r="C4" s="7" t="s">
        <v>1</v>
      </c>
      <c r="D4" s="7" t="s">
        <v>2</v>
      </c>
      <c r="E4" s="7" t="s">
        <v>3</v>
      </c>
      <c r="G4" s="10"/>
      <c r="H4" s="7" t="s">
        <v>16</v>
      </c>
      <c r="I4" s="10"/>
      <c r="J4" s="10" t="s">
        <v>13</v>
      </c>
    </row>
    <row r="5" spans="1:15" x14ac:dyDescent="0.2">
      <c r="A5" s="3" t="str">
        <f>'Wieviele Tabletten sind nötig'!A6</f>
        <v>Medikament 1mg</v>
      </c>
      <c r="B5" s="4">
        <f>'Wieviele Tabletten sind nötig'!B6</f>
        <v>1</v>
      </c>
      <c r="C5" s="4">
        <f>'Wieviele Tabletten sind nötig'!C6</f>
        <v>0</v>
      </c>
      <c r="D5" s="4">
        <f>'Wieviele Tabletten sind nötig'!D6</f>
        <v>1</v>
      </c>
      <c r="E5" s="4">
        <f>'Wieviele Tabletten sind nötig'!E6</f>
        <v>0</v>
      </c>
      <c r="G5" s="3" t="str">
        <f>A5</f>
        <v>Medikament 1mg</v>
      </c>
      <c r="H5" s="25">
        <v>10</v>
      </c>
      <c r="I5" s="3"/>
      <c r="J5" s="18">
        <f t="shared" ref="J5:J24" si="0">IF(K5=0,"n/a",ROUNDDOWN(H5/SUM(B5:E5),0))</f>
        <v>5</v>
      </c>
      <c r="K5" s="22">
        <f>IF(B5+C5+D5+E5=0,0,1)</f>
        <v>1</v>
      </c>
      <c r="L5" s="1"/>
    </row>
    <row r="6" spans="1:15" x14ac:dyDescent="0.2">
      <c r="A6" s="3" t="str">
        <f>'Wieviele Tabletten sind nötig'!A7</f>
        <v>Medikament 10mg</v>
      </c>
      <c r="B6" s="4">
        <f>'Wieviele Tabletten sind nötig'!B7</f>
        <v>1</v>
      </c>
      <c r="C6" s="4">
        <f>'Wieviele Tabletten sind nötig'!C7</f>
        <v>0</v>
      </c>
      <c r="D6" s="4">
        <f>'Wieviele Tabletten sind nötig'!D7</f>
        <v>1</v>
      </c>
      <c r="E6" s="4">
        <f>'Wieviele Tabletten sind nötig'!E7</f>
        <v>0</v>
      </c>
      <c r="G6" s="3" t="str">
        <f>A6</f>
        <v>Medikament 10mg</v>
      </c>
      <c r="H6" s="26">
        <v>20</v>
      </c>
      <c r="I6" s="3"/>
      <c r="J6" s="18">
        <f t="shared" si="0"/>
        <v>10</v>
      </c>
      <c r="K6" s="22">
        <f t="shared" ref="K6:K24" si="1">IF(B6+C6+D6+E6=0,0,1)</f>
        <v>1</v>
      </c>
      <c r="L6" s="1"/>
    </row>
    <row r="7" spans="1:15" x14ac:dyDescent="0.2">
      <c r="A7" s="3" t="str">
        <f>'Wieviele Tabletten sind nötig'!A8</f>
        <v>Medikament 1mg</v>
      </c>
      <c r="B7" s="4">
        <f>'Wieviele Tabletten sind nötig'!B8</f>
        <v>1</v>
      </c>
      <c r="C7" s="4">
        <f>'Wieviele Tabletten sind nötig'!C8</f>
        <v>0</v>
      </c>
      <c r="D7" s="4">
        <f>'Wieviele Tabletten sind nötig'!D8</f>
        <v>0</v>
      </c>
      <c r="E7" s="4">
        <f>'Wieviele Tabletten sind nötig'!E8</f>
        <v>0</v>
      </c>
      <c r="G7" s="3" t="str">
        <f t="shared" ref="G7:G24" si="2">A7</f>
        <v>Medikament 1mg</v>
      </c>
      <c r="H7" s="26">
        <v>10</v>
      </c>
      <c r="I7" s="3"/>
      <c r="J7" s="18">
        <f t="shared" si="0"/>
        <v>10</v>
      </c>
      <c r="K7" s="22">
        <f t="shared" si="1"/>
        <v>1</v>
      </c>
    </row>
    <row r="8" spans="1:15" x14ac:dyDescent="0.2">
      <c r="A8" s="3" t="str">
        <f>'Wieviele Tabletten sind nötig'!A9</f>
        <v>Medikament 5mg</v>
      </c>
      <c r="B8" s="4">
        <f>'Wieviele Tabletten sind nötig'!B9</f>
        <v>0.5</v>
      </c>
      <c r="C8" s="4">
        <f>'Wieviele Tabletten sind nötig'!C9</f>
        <v>0</v>
      </c>
      <c r="D8" s="4">
        <f>'Wieviele Tabletten sind nötig'!D9</f>
        <v>0.5</v>
      </c>
      <c r="E8" s="4">
        <f>'Wieviele Tabletten sind nötig'!E9</f>
        <v>0</v>
      </c>
      <c r="G8" s="3" t="str">
        <f t="shared" si="2"/>
        <v>Medikament 5mg</v>
      </c>
      <c r="H8" s="26">
        <v>10</v>
      </c>
      <c r="I8" s="3"/>
      <c r="J8" s="18">
        <f t="shared" si="0"/>
        <v>10</v>
      </c>
      <c r="K8" s="22">
        <f t="shared" si="1"/>
        <v>1</v>
      </c>
    </row>
    <row r="9" spans="1:15" x14ac:dyDescent="0.2">
      <c r="A9" s="3" t="str">
        <f>'Wieviele Tabletten sind nötig'!A10</f>
        <v>Medikament B</v>
      </c>
      <c r="B9" s="4">
        <f>'Wieviele Tabletten sind nötig'!B10</f>
        <v>1.5</v>
      </c>
      <c r="C9" s="4">
        <f>'Wieviele Tabletten sind nötig'!C10</f>
        <v>0</v>
      </c>
      <c r="D9" s="4">
        <f>'Wieviele Tabletten sind nötig'!D10</f>
        <v>0</v>
      </c>
      <c r="E9" s="4">
        <f>'Wieviele Tabletten sind nötig'!E10</f>
        <v>0</v>
      </c>
      <c r="G9" s="3" t="str">
        <f t="shared" si="2"/>
        <v>Medikament B</v>
      </c>
      <c r="H9" s="26">
        <v>10</v>
      </c>
      <c r="I9" s="3"/>
      <c r="J9" s="18">
        <f t="shared" si="0"/>
        <v>6</v>
      </c>
      <c r="K9" s="22">
        <f t="shared" si="1"/>
        <v>1</v>
      </c>
    </row>
    <row r="10" spans="1:15" x14ac:dyDescent="0.2">
      <c r="A10" s="3" t="str">
        <f>'Wieviele Tabletten sind nötig'!A11</f>
        <v>Medikament C</v>
      </c>
      <c r="B10" s="4">
        <f>'Wieviele Tabletten sind nötig'!B11</f>
        <v>1</v>
      </c>
      <c r="C10" s="4">
        <f>'Wieviele Tabletten sind nötig'!C11</f>
        <v>0</v>
      </c>
      <c r="D10" s="4">
        <f>'Wieviele Tabletten sind nötig'!D11</f>
        <v>0</v>
      </c>
      <c r="E10" s="4">
        <f>'Wieviele Tabletten sind nötig'!E11</f>
        <v>0</v>
      </c>
      <c r="G10" s="3" t="str">
        <f t="shared" si="2"/>
        <v>Medikament C</v>
      </c>
      <c r="H10" s="26">
        <v>10</v>
      </c>
      <c r="I10" s="3"/>
      <c r="J10" s="18">
        <f t="shared" si="0"/>
        <v>10</v>
      </c>
      <c r="K10" s="22">
        <f t="shared" si="1"/>
        <v>1</v>
      </c>
    </row>
    <row r="11" spans="1:15" x14ac:dyDescent="0.2">
      <c r="A11" s="3">
        <f>'Wieviele Tabletten sind nötig'!A12</f>
        <v>0</v>
      </c>
      <c r="B11" s="4">
        <f>'Wieviele Tabletten sind nötig'!B12</f>
        <v>0</v>
      </c>
      <c r="C11" s="4">
        <f>'Wieviele Tabletten sind nötig'!C12</f>
        <v>0</v>
      </c>
      <c r="D11" s="4">
        <f>'Wieviele Tabletten sind nötig'!D12</f>
        <v>0</v>
      </c>
      <c r="E11" s="4">
        <f>'Wieviele Tabletten sind nötig'!E12</f>
        <v>0</v>
      </c>
      <c r="G11" s="3">
        <f t="shared" si="2"/>
        <v>0</v>
      </c>
      <c r="H11" s="26">
        <v>10</v>
      </c>
      <c r="I11" s="3"/>
      <c r="J11" s="18" t="str">
        <f t="shared" si="0"/>
        <v>n/a</v>
      </c>
      <c r="K11" s="22">
        <f t="shared" si="1"/>
        <v>0</v>
      </c>
    </row>
    <row r="12" spans="1:15" x14ac:dyDescent="0.2">
      <c r="A12" s="3">
        <f>'Wieviele Tabletten sind nötig'!A13</f>
        <v>0</v>
      </c>
      <c r="B12" s="4">
        <f>'Wieviele Tabletten sind nötig'!B13</f>
        <v>0</v>
      </c>
      <c r="C12" s="4">
        <f>'Wieviele Tabletten sind nötig'!C13</f>
        <v>0</v>
      </c>
      <c r="D12" s="4">
        <f>'Wieviele Tabletten sind nötig'!D13</f>
        <v>0</v>
      </c>
      <c r="E12" s="4">
        <f>'Wieviele Tabletten sind nötig'!E13</f>
        <v>0</v>
      </c>
      <c r="G12" s="3">
        <f t="shared" si="2"/>
        <v>0</v>
      </c>
      <c r="H12" s="26">
        <v>10</v>
      </c>
      <c r="I12" s="3"/>
      <c r="J12" s="18" t="str">
        <f t="shared" si="0"/>
        <v>n/a</v>
      </c>
      <c r="K12" s="22">
        <f t="shared" si="1"/>
        <v>0</v>
      </c>
    </row>
    <row r="13" spans="1:15" x14ac:dyDescent="0.2">
      <c r="A13" s="3">
        <f>'Wieviele Tabletten sind nötig'!A14</f>
        <v>0</v>
      </c>
      <c r="B13" s="4">
        <f>'Wieviele Tabletten sind nötig'!B14</f>
        <v>0</v>
      </c>
      <c r="C13" s="4">
        <f>'Wieviele Tabletten sind nötig'!C14</f>
        <v>0</v>
      </c>
      <c r="D13" s="4">
        <v>0</v>
      </c>
      <c r="E13" s="4">
        <f>'Wieviele Tabletten sind nötig'!E14</f>
        <v>0</v>
      </c>
      <c r="G13" s="3">
        <f t="shared" si="2"/>
        <v>0</v>
      </c>
      <c r="H13" s="26"/>
      <c r="I13" s="3"/>
      <c r="J13" s="18" t="str">
        <f>IF(K13=0,"n/a",ROUNDDOWN(H13/SUM(B13:E13),0))</f>
        <v>n/a</v>
      </c>
      <c r="K13" s="22">
        <f t="shared" si="1"/>
        <v>0</v>
      </c>
    </row>
    <row r="14" spans="1:15" x14ac:dyDescent="0.2">
      <c r="A14" s="3">
        <f>'Wieviele Tabletten sind nötig'!A15</f>
        <v>0</v>
      </c>
      <c r="B14" s="4">
        <f>'Wieviele Tabletten sind nötig'!B15</f>
        <v>0</v>
      </c>
      <c r="C14" s="4">
        <f>'Wieviele Tabletten sind nötig'!C15</f>
        <v>0</v>
      </c>
      <c r="D14" s="4">
        <v>0</v>
      </c>
      <c r="E14" s="4">
        <f>'Wieviele Tabletten sind nötig'!E15</f>
        <v>0</v>
      </c>
      <c r="G14" s="3">
        <f t="shared" si="2"/>
        <v>0</v>
      </c>
      <c r="H14" s="26"/>
      <c r="I14" s="3"/>
      <c r="J14" s="18" t="str">
        <f t="shared" si="0"/>
        <v>n/a</v>
      </c>
      <c r="K14" s="22">
        <f t="shared" si="1"/>
        <v>0</v>
      </c>
    </row>
    <row r="15" spans="1:15" x14ac:dyDescent="0.2">
      <c r="A15" s="3">
        <f>'Wieviele Tabletten sind nötig'!A16</f>
        <v>0</v>
      </c>
      <c r="B15" s="4">
        <f>'Wieviele Tabletten sind nötig'!B16</f>
        <v>0</v>
      </c>
      <c r="C15" s="4">
        <f>'Wieviele Tabletten sind nötig'!C16</f>
        <v>0</v>
      </c>
      <c r="D15" s="4">
        <v>0</v>
      </c>
      <c r="E15" s="4">
        <f>'Wieviele Tabletten sind nötig'!E16</f>
        <v>0</v>
      </c>
      <c r="G15" s="3">
        <f t="shared" si="2"/>
        <v>0</v>
      </c>
      <c r="H15" s="26"/>
      <c r="I15" s="3"/>
      <c r="J15" s="18" t="str">
        <f t="shared" si="0"/>
        <v>n/a</v>
      </c>
      <c r="K15" s="22">
        <f t="shared" si="1"/>
        <v>0</v>
      </c>
    </row>
    <row r="16" spans="1:15" x14ac:dyDescent="0.2">
      <c r="A16" s="3">
        <f>'Wieviele Tabletten sind nötig'!A17</f>
        <v>0</v>
      </c>
      <c r="B16" s="4">
        <f>'Wieviele Tabletten sind nötig'!B17</f>
        <v>0</v>
      </c>
      <c r="C16" s="4">
        <f>'Wieviele Tabletten sind nötig'!C17</f>
        <v>0</v>
      </c>
      <c r="D16" s="4">
        <v>0</v>
      </c>
      <c r="E16" s="4">
        <f>'Wieviele Tabletten sind nötig'!E17</f>
        <v>0</v>
      </c>
      <c r="G16" s="3">
        <f t="shared" si="2"/>
        <v>0</v>
      </c>
      <c r="H16" s="26"/>
      <c r="I16" s="3"/>
      <c r="J16" s="18" t="str">
        <f t="shared" si="0"/>
        <v>n/a</v>
      </c>
      <c r="K16" s="22">
        <f t="shared" si="1"/>
        <v>0</v>
      </c>
    </row>
    <row r="17" spans="1:15" x14ac:dyDescent="0.2">
      <c r="A17" s="3">
        <f>'Wieviele Tabletten sind nötig'!A18</f>
        <v>0</v>
      </c>
      <c r="B17" s="4">
        <f>'Wieviele Tabletten sind nötig'!B18</f>
        <v>0</v>
      </c>
      <c r="C17" s="4">
        <f>'Wieviele Tabletten sind nötig'!C18</f>
        <v>0</v>
      </c>
      <c r="D17" s="4">
        <v>0</v>
      </c>
      <c r="E17" s="4">
        <f>'Wieviele Tabletten sind nötig'!E18</f>
        <v>0</v>
      </c>
      <c r="G17" s="3">
        <f t="shared" si="2"/>
        <v>0</v>
      </c>
      <c r="H17" s="26"/>
      <c r="I17" s="3"/>
      <c r="J17" s="18" t="str">
        <f t="shared" si="0"/>
        <v>n/a</v>
      </c>
      <c r="K17" s="22">
        <f t="shared" si="1"/>
        <v>0</v>
      </c>
    </row>
    <row r="18" spans="1:15" x14ac:dyDescent="0.2">
      <c r="A18" s="3">
        <f>'Wieviele Tabletten sind nötig'!A19</f>
        <v>0</v>
      </c>
      <c r="B18" s="4">
        <f>'Wieviele Tabletten sind nötig'!B19</f>
        <v>0</v>
      </c>
      <c r="C18" s="4">
        <f>'Wieviele Tabletten sind nötig'!C19</f>
        <v>0</v>
      </c>
      <c r="D18" s="4">
        <v>0</v>
      </c>
      <c r="E18" s="4">
        <f>'Wieviele Tabletten sind nötig'!E19</f>
        <v>0</v>
      </c>
      <c r="G18" s="3">
        <f t="shared" si="2"/>
        <v>0</v>
      </c>
      <c r="H18" s="26"/>
      <c r="I18" s="3"/>
      <c r="J18" s="18" t="str">
        <f t="shared" si="0"/>
        <v>n/a</v>
      </c>
      <c r="K18" s="22">
        <f t="shared" si="1"/>
        <v>0</v>
      </c>
    </row>
    <row r="19" spans="1:15" x14ac:dyDescent="0.2">
      <c r="A19" s="3">
        <f>'Wieviele Tabletten sind nötig'!A20</f>
        <v>0</v>
      </c>
      <c r="B19" s="4">
        <f>'Wieviele Tabletten sind nötig'!B20</f>
        <v>0</v>
      </c>
      <c r="C19" s="4">
        <f>'Wieviele Tabletten sind nötig'!C20</f>
        <v>0</v>
      </c>
      <c r="D19" s="4">
        <v>0</v>
      </c>
      <c r="E19" s="4">
        <f>'Wieviele Tabletten sind nötig'!E20</f>
        <v>0</v>
      </c>
      <c r="G19" s="3">
        <f t="shared" si="2"/>
        <v>0</v>
      </c>
      <c r="H19" s="26"/>
      <c r="I19" s="3"/>
      <c r="J19" s="18" t="str">
        <f t="shared" si="0"/>
        <v>n/a</v>
      </c>
      <c r="K19" s="22">
        <f t="shared" si="1"/>
        <v>0</v>
      </c>
    </row>
    <row r="20" spans="1:15" x14ac:dyDescent="0.2">
      <c r="A20" s="3">
        <f>'Wieviele Tabletten sind nötig'!A21</f>
        <v>0</v>
      </c>
      <c r="B20" s="4">
        <f>'Wieviele Tabletten sind nötig'!B21</f>
        <v>0</v>
      </c>
      <c r="C20" s="4">
        <f>'Wieviele Tabletten sind nötig'!C21</f>
        <v>0</v>
      </c>
      <c r="D20" s="4">
        <v>0</v>
      </c>
      <c r="E20" s="4">
        <f>'Wieviele Tabletten sind nötig'!E21</f>
        <v>0</v>
      </c>
      <c r="G20" s="3">
        <f t="shared" si="2"/>
        <v>0</v>
      </c>
      <c r="H20" s="26"/>
      <c r="I20" s="3"/>
      <c r="J20" s="18" t="str">
        <f t="shared" si="0"/>
        <v>n/a</v>
      </c>
      <c r="K20" s="22">
        <f t="shared" si="1"/>
        <v>0</v>
      </c>
    </row>
    <row r="21" spans="1:15" x14ac:dyDescent="0.2">
      <c r="A21" s="3">
        <f>'Wieviele Tabletten sind nötig'!A22</f>
        <v>0</v>
      </c>
      <c r="B21" s="4">
        <f>'Wieviele Tabletten sind nötig'!B22</f>
        <v>0</v>
      </c>
      <c r="C21" s="4">
        <f>'Wieviele Tabletten sind nötig'!C22</f>
        <v>0</v>
      </c>
      <c r="D21" s="4">
        <v>0</v>
      </c>
      <c r="E21" s="4">
        <f>'Wieviele Tabletten sind nötig'!E22</f>
        <v>0</v>
      </c>
      <c r="G21" s="3">
        <f t="shared" si="2"/>
        <v>0</v>
      </c>
      <c r="H21" s="26"/>
      <c r="I21" s="3"/>
      <c r="J21" s="18" t="str">
        <f t="shared" si="0"/>
        <v>n/a</v>
      </c>
      <c r="K21" s="22">
        <f t="shared" si="1"/>
        <v>0</v>
      </c>
    </row>
    <row r="22" spans="1:15" x14ac:dyDescent="0.2">
      <c r="A22" s="3">
        <f>'Wieviele Tabletten sind nötig'!A23</f>
        <v>0</v>
      </c>
      <c r="B22" s="4">
        <f>'Wieviele Tabletten sind nötig'!B23</f>
        <v>0</v>
      </c>
      <c r="C22" s="4">
        <f>'Wieviele Tabletten sind nötig'!C23</f>
        <v>0</v>
      </c>
      <c r="D22" s="4">
        <v>0</v>
      </c>
      <c r="E22" s="4">
        <f>'Wieviele Tabletten sind nötig'!E23</f>
        <v>0</v>
      </c>
      <c r="G22" s="3">
        <f t="shared" si="2"/>
        <v>0</v>
      </c>
      <c r="H22" s="26"/>
      <c r="I22" s="3"/>
      <c r="J22" s="18" t="str">
        <f t="shared" si="0"/>
        <v>n/a</v>
      </c>
      <c r="K22" s="22">
        <f t="shared" si="1"/>
        <v>0</v>
      </c>
    </row>
    <row r="23" spans="1:15" x14ac:dyDescent="0.2">
      <c r="A23" s="3">
        <f>'Wieviele Tabletten sind nötig'!A24</f>
        <v>0</v>
      </c>
      <c r="B23" s="4">
        <f>'Wieviele Tabletten sind nötig'!B24</f>
        <v>0</v>
      </c>
      <c r="C23" s="4">
        <f>'Wieviele Tabletten sind nötig'!C24</f>
        <v>0</v>
      </c>
      <c r="D23" s="4">
        <v>0</v>
      </c>
      <c r="E23" s="4">
        <f>'Wieviele Tabletten sind nötig'!E24</f>
        <v>0</v>
      </c>
      <c r="G23" s="3">
        <f t="shared" si="2"/>
        <v>0</v>
      </c>
      <c r="H23" s="26"/>
      <c r="I23" s="3"/>
      <c r="J23" s="18" t="str">
        <f t="shared" si="0"/>
        <v>n/a</v>
      </c>
      <c r="K23" s="22">
        <f t="shared" si="1"/>
        <v>0</v>
      </c>
    </row>
    <row r="24" spans="1:15" ht="17" thickBot="1" x14ac:dyDescent="0.25">
      <c r="A24" s="3">
        <f>'Wieviele Tabletten sind nötig'!A25</f>
        <v>0</v>
      </c>
      <c r="B24" s="4">
        <f>'Wieviele Tabletten sind nötig'!B25</f>
        <v>0</v>
      </c>
      <c r="C24" s="4">
        <f>'Wieviele Tabletten sind nötig'!C25</f>
        <v>0</v>
      </c>
      <c r="D24" s="4">
        <v>0</v>
      </c>
      <c r="E24" s="4">
        <v>0</v>
      </c>
      <c r="G24" s="3">
        <f t="shared" si="2"/>
        <v>0</v>
      </c>
      <c r="H24" s="27"/>
      <c r="I24" s="3"/>
      <c r="J24" s="18" t="str">
        <f t="shared" si="0"/>
        <v>n/a</v>
      </c>
      <c r="K24" s="22">
        <f t="shared" si="1"/>
        <v>0</v>
      </c>
    </row>
    <row r="25" spans="1:15" x14ac:dyDescent="0.2"/>
    <row r="26" spans="1:15" ht="19" x14ac:dyDescent="0.25">
      <c r="G26" t="s">
        <v>14</v>
      </c>
      <c r="J26" s="18">
        <f>MIN(J5:J24)</f>
        <v>5</v>
      </c>
      <c r="M26" s="2"/>
      <c r="N26" s="2"/>
    </row>
    <row r="27" spans="1:15" ht="19" x14ac:dyDescent="0.25">
      <c r="A27" s="21" t="s">
        <v>11</v>
      </c>
      <c r="O27" s="2"/>
    </row>
    <row r="28" spans="1:15" ht="34" x14ac:dyDescent="0.2">
      <c r="A28" s="20" t="s">
        <v>12</v>
      </c>
      <c r="M28" s="1"/>
    </row>
    <row r="29" spans="1:15" x14ac:dyDescent="0.2">
      <c r="M29" s="1"/>
      <c r="N29" s="1"/>
    </row>
  </sheetData>
  <sheetProtection password="C701" sheet="1" objects="1" scenarios="1" selectLockedCells="1"/>
  <customSheetViews>
    <customSheetView guid="{266E59ED-31F5-E544-8F81-9EBEA8FAA8AC}">
      <selection activeCell="B147" sqref="B147"/>
      <pageMargins left="0.7" right="0.7" top="0.78740157499999996" bottom="0.78740157499999996" header="0.3" footer="0.3"/>
    </customSheetView>
  </customSheetViews>
  <mergeCells count="2">
    <mergeCell ref="A2:E2"/>
    <mergeCell ref="B3:E3"/>
  </mergeCells>
  <phoneticPr fontId="7" type="noConversion"/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Wieviele Tabletten sind nötig</vt:lpstr>
      <vt:lpstr>Wie lange reichen Tabletten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Jörg Schiemann</cp:lastModifiedBy>
  <dcterms:created xsi:type="dcterms:W3CDTF">2017-01-06T11:48:23Z</dcterms:created>
  <dcterms:modified xsi:type="dcterms:W3CDTF">2018-08-15T15:28:16Z</dcterms:modified>
</cp:coreProperties>
</file>